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7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<sst xmlns="http://schemas.openxmlformats.org/spreadsheetml/2006/main" count="149" uniqueCount="126">
  <si>
    <t>Ме сто</t>
  </si>
  <si>
    <t>СТМ</t>
  </si>
  <si>
    <t>Фамилия, имя</t>
  </si>
  <si>
    <t>Все го</t>
  </si>
  <si>
    <t>Кузнецов Василий</t>
  </si>
  <si>
    <t>Подушкин Сергей</t>
  </si>
  <si>
    <t>Бурый Сергей</t>
  </si>
  <si>
    <t>Малахов Артем</t>
  </si>
  <si>
    <t>Маршев Олег</t>
  </si>
  <si>
    <t>Кондин Игорь</t>
  </si>
  <si>
    <t>Кузнецов Алексей</t>
  </si>
  <si>
    <t>Рассковский Евгений</t>
  </si>
  <si>
    <t>12</t>
  </si>
  <si>
    <t>Никольская Светлана</t>
  </si>
  <si>
    <t>Атаманов Алексей</t>
  </si>
  <si>
    <t>Коновалов Андрей</t>
  </si>
  <si>
    <t>Демин Борис</t>
  </si>
  <si>
    <t>Буров Юрий</t>
  </si>
  <si>
    <t>Кузнецова Вероника</t>
  </si>
  <si>
    <t>Комков Дмитрий</t>
  </si>
  <si>
    <t>Кондин Илья</t>
  </si>
  <si>
    <t>Иванчук Николай</t>
  </si>
  <si>
    <t>Фалалеев Андрей</t>
  </si>
  <si>
    <t>Степанов Иван</t>
  </si>
  <si>
    <t>Свиряев Юрий</t>
  </si>
  <si>
    <t>Замятин Михаил</t>
  </si>
  <si>
    <t>Трухин Дмитрий</t>
  </si>
  <si>
    <t>Чекрыгин Константин</t>
  </si>
  <si>
    <t>Маслов Александр</t>
  </si>
  <si>
    <t>Березенко Олег</t>
  </si>
  <si>
    <t>Райхлин Эдуард</t>
  </si>
  <si>
    <t>Семенов Иван</t>
  </si>
  <si>
    <t>Соболев Андрей</t>
  </si>
  <si>
    <t>Лапицкий Виктор</t>
  </si>
  <si>
    <t>Шавкун Валерий</t>
  </si>
  <si>
    <t>Пархоменко Роман</t>
  </si>
  <si>
    <t>Туинов Игорь</t>
  </si>
  <si>
    <t>Крайнов Владимир</t>
  </si>
  <si>
    <t>Абрамов Владимир</t>
  </si>
  <si>
    <t>Лубенец Анатолий</t>
  </si>
  <si>
    <t>Маляренко Юрий</t>
  </si>
  <si>
    <t>Казакевич Андрей</t>
  </si>
  <si>
    <t>Лоскутов Роман</t>
  </si>
  <si>
    <t>Астахова Екатерина</t>
  </si>
  <si>
    <t>Голуб Андрей</t>
  </si>
  <si>
    <t>Бобоханов Александр</t>
  </si>
  <si>
    <t>Мурашов Александр</t>
  </si>
  <si>
    <t>Дибиров Фазиль</t>
  </si>
  <si>
    <t>Журкевич Юрий</t>
  </si>
  <si>
    <t>Чайковский Никита</t>
  </si>
  <si>
    <t>Федотов Владимир</t>
  </si>
  <si>
    <t>Агеев Дмитрий</t>
  </si>
  <si>
    <t xml:space="preserve">Если игрок участвовал в нескольких турнирах в течение одной календарной недели,  </t>
  </si>
  <si>
    <t>в зачет идет один (лучший) результат, показанный на этих турнирах.</t>
  </si>
  <si>
    <t>Желтый цвет полей означает, что результаты этих полей в чемпионской гонке не учитываются</t>
  </si>
  <si>
    <t>Егоров Андрей</t>
  </si>
  <si>
    <t>Кубок Вице-Президента ФТ СПБ зима 2016-17</t>
  </si>
  <si>
    <t>ЧЕМПИОНСКАЯ ГОНКА - СПОРТИВНО-ЛЮБИТЕЛЬСКИЙ ФОРМАТ</t>
  </si>
  <si>
    <t>03 дек 2016 СТМ6</t>
  </si>
  <si>
    <t>03 дек 2016 СТМ5</t>
  </si>
  <si>
    <t>Черкасов Игорь</t>
  </si>
  <si>
    <t>Пономарев Олег</t>
  </si>
  <si>
    <t>04 дек 2016 СТМ4</t>
  </si>
  <si>
    <t>04 дек 2016 СТМ6</t>
  </si>
  <si>
    <t>Горпинко Сергей</t>
  </si>
  <si>
    <t>10 дек 2016 СТМ4</t>
  </si>
  <si>
    <t>10 дек 2016 СТМ5</t>
  </si>
  <si>
    <t>10 дек 2016 СТМ6</t>
  </si>
  <si>
    <t>11 дек 2016 СТМ4</t>
  </si>
  <si>
    <t>11 дек 2016 СТМ6</t>
  </si>
  <si>
    <t>11 дек 2016 СТМ5</t>
  </si>
  <si>
    <t>Дишанов Дмитрий</t>
  </si>
  <si>
    <t>Лисица Вячеслав</t>
  </si>
  <si>
    <t>17 дек 2016 СТМ6</t>
  </si>
  <si>
    <t>17 дек 2016 СТМ5</t>
  </si>
  <si>
    <t>18 дек 2016 СТМ4</t>
  </si>
  <si>
    <t>18 дек 2016 СТМ6</t>
  </si>
  <si>
    <t>Бажанов Валерий</t>
  </si>
  <si>
    <t>24 дек 2016 СТМ5</t>
  </si>
  <si>
    <t>24 дек 2016 СТМ6</t>
  </si>
  <si>
    <t>25 дек 2016 СТМ6</t>
  </si>
  <si>
    <t>25 дек 2016 СТМ4</t>
  </si>
  <si>
    <t>19</t>
  </si>
  <si>
    <t>Понтаплев Артем</t>
  </si>
  <si>
    <t>Бажанов Алексей</t>
  </si>
  <si>
    <t>08 янв 2016 СТМ7</t>
  </si>
  <si>
    <t>Петров Никита</t>
  </si>
  <si>
    <t>08 янв 2016 СТМ6</t>
  </si>
  <si>
    <t>Богданов Павел</t>
  </si>
  <si>
    <t>Барсуков Михаил</t>
  </si>
  <si>
    <t>15 янв 2016 СТМ6</t>
  </si>
  <si>
    <t>Баховкин Валерий</t>
  </si>
  <si>
    <t>14 янв 2016 СТМ6</t>
  </si>
  <si>
    <t>22</t>
  </si>
  <si>
    <t>16</t>
  </si>
  <si>
    <t>21 янв 2016 СТМ6</t>
  </si>
  <si>
    <t>Бобоханов Даниил</t>
  </si>
  <si>
    <t>21 янв 2016 СТМ5</t>
  </si>
  <si>
    <t>Архипенкова Наталья</t>
  </si>
  <si>
    <t>Афанасьев Дмитрий</t>
  </si>
  <si>
    <t>28 янв 2016 СТМ6</t>
  </si>
  <si>
    <t>28 янв 2016 СТМ3</t>
  </si>
  <si>
    <t>28 янв 2016 СТМ2</t>
  </si>
  <si>
    <t>Осин Павел</t>
  </si>
  <si>
    <t>Курандина Марина</t>
  </si>
  <si>
    <t>Шилова Светлана</t>
  </si>
  <si>
    <t>Густов Алексей</t>
  </si>
  <si>
    <t>Юнак Анна</t>
  </si>
  <si>
    <t>Онищенко Всеволод</t>
  </si>
  <si>
    <t>Чунарева Наталья</t>
  </si>
  <si>
    <t>Абиева Таисия</t>
  </si>
  <si>
    <t>29 янв 2016 СТМ6</t>
  </si>
  <si>
    <t>Болдырев Сергей</t>
  </si>
  <si>
    <t>04 фев 2016 СТМ6</t>
  </si>
  <si>
    <t>Кибешева Екатерина</t>
  </si>
  <si>
    <t>05 фев 2016 СТМ6</t>
  </si>
  <si>
    <t>11 фев 2016 СТМ5</t>
  </si>
  <si>
    <t>Кириллов Кирилл</t>
  </si>
  <si>
    <t>Ярина Алена</t>
  </si>
  <si>
    <t>12 фев 2016 СТМ6</t>
  </si>
  <si>
    <t>11 фев 2016 СТМ6</t>
  </si>
  <si>
    <t>Пугачева Виолетта</t>
  </si>
  <si>
    <t>9</t>
  </si>
  <si>
    <t>Тсонг Рокин</t>
  </si>
  <si>
    <t>Разеев Данила</t>
  </si>
  <si>
    <t>Иванов Антон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</si>
</sst>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0"/>
      <color indexed="8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9"/>
      <name val="Arial Cyr"/>
      <family val="2"/>
    </font>
    <font>
      <b/>
      <sz val="9"/>
      <color indexed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7" fillId="3" borderId="2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93"/>
  <sheetViews>
    <sheetView tabSelected="1" workbookViewId="0" topLeftCell="A58">
      <selection activeCell="E1" sqref="E1:Y2"/>
    </sheetView>
  </sheetViews>
  <sheetFormatPr defaultColWidth="9.00390625" defaultRowHeight="12.75"/>
  <cols>
    <col min="1" max="1" width="4.00390625" style="1" customWidth="1"/>
    <col min="2" max="2" width="3.25390625" style="1" customWidth="1"/>
    <col min="3" max="3" width="19.00390625" style="2" customWidth="1"/>
    <col min="4" max="4" width="4.375" style="1" customWidth="1"/>
    <col min="5" max="6" width="4.25390625" style="1" customWidth="1"/>
    <col min="7" max="7" width="4.125" style="1" customWidth="1"/>
    <col min="8" max="9" width="4.25390625" style="1" customWidth="1"/>
    <col min="10" max="10" width="4.125" style="1" customWidth="1"/>
    <col min="11" max="12" width="4.25390625" style="1" customWidth="1"/>
    <col min="13" max="13" width="4.125" style="1" customWidth="1"/>
    <col min="14" max="15" width="4.25390625" style="1" customWidth="1"/>
    <col min="16" max="16" width="4.625" style="1" customWidth="1"/>
    <col min="17" max="17" width="4.75390625" style="1" customWidth="1"/>
    <col min="18" max="20" width="4.25390625" style="1" customWidth="1"/>
    <col min="21" max="21" width="4.75390625" style="1" customWidth="1"/>
    <col min="22" max="22" width="4.125" style="1" customWidth="1"/>
    <col min="23" max="23" width="4.375" style="1" customWidth="1"/>
    <col min="24" max="53" width="4.75390625" style="1" customWidth="1"/>
    <col min="54" max="16384" width="9.125" style="1" customWidth="1"/>
  </cols>
  <sheetData>
    <row r="1" spans="5:25" ht="12.75">
      <c r="E1" s="16" t="s">
        <v>56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  <c r="R1" s="17"/>
      <c r="S1" s="17"/>
      <c r="T1" s="17"/>
      <c r="U1" s="17"/>
      <c r="V1" s="17"/>
      <c r="W1" s="17"/>
      <c r="X1" s="17"/>
      <c r="Y1" s="17"/>
    </row>
    <row r="2" spans="5:25" ht="16.5" thickBot="1">
      <c r="E2" s="14" t="s">
        <v>57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  <c r="S2" s="15"/>
      <c r="T2" s="15"/>
      <c r="U2" s="15"/>
      <c r="V2" s="15"/>
      <c r="W2" s="15"/>
      <c r="X2" s="15"/>
      <c r="Y2" s="15"/>
    </row>
    <row r="3" spans="1:53" s="7" customFormat="1" ht="55.5" customHeight="1">
      <c r="A3" s="3" t="s">
        <v>0</v>
      </c>
      <c r="B3" s="3" t="s">
        <v>1</v>
      </c>
      <c r="C3" s="4" t="s">
        <v>2</v>
      </c>
      <c r="D3" s="5" t="s">
        <v>3</v>
      </c>
      <c r="E3" s="6" t="s">
        <v>58</v>
      </c>
      <c r="F3" s="6" t="s">
        <v>58</v>
      </c>
      <c r="G3" s="6" t="s">
        <v>59</v>
      </c>
      <c r="H3" s="6" t="s">
        <v>62</v>
      </c>
      <c r="I3" s="6" t="s">
        <v>63</v>
      </c>
      <c r="J3" s="6" t="s">
        <v>63</v>
      </c>
      <c r="K3" s="6" t="s">
        <v>65</v>
      </c>
      <c r="L3" s="6" t="s">
        <v>66</v>
      </c>
      <c r="M3" s="6" t="s">
        <v>67</v>
      </c>
      <c r="N3" s="6" t="s">
        <v>67</v>
      </c>
      <c r="O3" s="6" t="s">
        <v>69</v>
      </c>
      <c r="P3" s="6" t="s">
        <v>70</v>
      </c>
      <c r="Q3" s="6" t="s">
        <v>68</v>
      </c>
      <c r="R3" s="6" t="s">
        <v>69</v>
      </c>
      <c r="S3" s="6" t="s">
        <v>74</v>
      </c>
      <c r="T3" s="6" t="s">
        <v>73</v>
      </c>
      <c r="U3" s="6" t="s">
        <v>75</v>
      </c>
      <c r="V3" s="6" t="s">
        <v>76</v>
      </c>
      <c r="W3" s="6" t="s">
        <v>76</v>
      </c>
      <c r="X3" s="6" t="s">
        <v>78</v>
      </c>
      <c r="Y3" s="6" t="s">
        <v>79</v>
      </c>
      <c r="Z3" s="6" t="s">
        <v>81</v>
      </c>
      <c r="AA3" s="6" t="s">
        <v>80</v>
      </c>
      <c r="AB3" s="6" t="s">
        <v>80</v>
      </c>
      <c r="AC3" s="6" t="s">
        <v>85</v>
      </c>
      <c r="AD3" s="6" t="s">
        <v>87</v>
      </c>
      <c r="AE3" s="6" t="s">
        <v>92</v>
      </c>
      <c r="AF3" s="6" t="s">
        <v>92</v>
      </c>
      <c r="AG3" s="6" t="s">
        <v>90</v>
      </c>
      <c r="AH3" s="6" t="s">
        <v>90</v>
      </c>
      <c r="AI3" s="6" t="s">
        <v>90</v>
      </c>
      <c r="AJ3" s="6" t="s">
        <v>95</v>
      </c>
      <c r="AK3" s="6" t="s">
        <v>97</v>
      </c>
      <c r="AL3" s="6" t="s">
        <v>97</v>
      </c>
      <c r="AM3" s="6" t="s">
        <v>101</v>
      </c>
      <c r="AN3" s="6" t="s">
        <v>102</v>
      </c>
      <c r="AO3" s="6" t="s">
        <v>100</v>
      </c>
      <c r="AP3" s="6" t="s">
        <v>100</v>
      </c>
      <c r="AQ3" s="6" t="s">
        <v>100</v>
      </c>
      <c r="AR3" s="6" t="s">
        <v>111</v>
      </c>
      <c r="AS3" s="6" t="s">
        <v>111</v>
      </c>
      <c r="AT3" s="6" t="s">
        <v>113</v>
      </c>
      <c r="AU3" s="6" t="s">
        <v>115</v>
      </c>
      <c r="AV3" s="6" t="s">
        <v>115</v>
      </c>
      <c r="AW3" s="6" t="s">
        <v>116</v>
      </c>
      <c r="AX3" s="6" t="s">
        <v>116</v>
      </c>
      <c r="AY3" s="6" t="s">
        <v>120</v>
      </c>
      <c r="AZ3" s="6" t="s">
        <v>119</v>
      </c>
      <c r="BA3" s="6" t="s">
        <v>119</v>
      </c>
    </row>
    <row r="4" spans="1:53" s="12" customFormat="1" ht="12" customHeight="1">
      <c r="A4" s="8">
        <v>1</v>
      </c>
      <c r="B4" s="9">
        <v>6</v>
      </c>
      <c r="C4" s="8" t="s">
        <v>10</v>
      </c>
      <c r="D4" s="10">
        <f aca="true" t="shared" si="0" ref="D4:D51">SUM(E4:BZ4)</f>
        <v>157</v>
      </c>
      <c r="E4" s="8"/>
      <c r="F4" s="8"/>
      <c r="G4" s="8"/>
      <c r="H4" s="8"/>
      <c r="I4" s="8"/>
      <c r="J4" s="8">
        <v>16</v>
      </c>
      <c r="K4" s="8"/>
      <c r="L4" s="8"/>
      <c r="M4" s="8"/>
      <c r="N4" s="8"/>
      <c r="O4" s="8">
        <v>22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>
        <v>19</v>
      </c>
      <c r="AB4" s="8"/>
      <c r="AC4" s="8">
        <v>27</v>
      </c>
      <c r="AD4" s="8"/>
      <c r="AE4" s="8"/>
      <c r="AF4" s="8"/>
      <c r="AG4" s="8">
        <v>22</v>
      </c>
      <c r="AH4" s="8"/>
      <c r="AI4" s="8"/>
      <c r="AJ4" s="8"/>
      <c r="AK4" s="8"/>
      <c r="AL4" s="8"/>
      <c r="AM4" s="8"/>
      <c r="AN4" s="8"/>
      <c r="AO4" s="8"/>
      <c r="AP4" s="8"/>
      <c r="AQ4" s="8">
        <v>19</v>
      </c>
      <c r="AR4" s="8"/>
      <c r="AS4" s="13" t="s">
        <v>82</v>
      </c>
      <c r="AT4" s="8"/>
      <c r="AU4" s="8">
        <v>16</v>
      </c>
      <c r="AV4" s="8"/>
      <c r="AW4" s="8"/>
      <c r="AX4" s="8"/>
      <c r="AY4" s="13" t="s">
        <v>12</v>
      </c>
      <c r="AZ4" s="8"/>
      <c r="BA4" s="8">
        <v>16</v>
      </c>
    </row>
    <row r="5" spans="1:53" s="12" customFormat="1" ht="12" customHeight="1">
      <c r="A5" s="8">
        <v>2</v>
      </c>
      <c r="B5" s="8">
        <v>5</v>
      </c>
      <c r="C5" s="8" t="s">
        <v>8</v>
      </c>
      <c r="D5" s="10">
        <f t="shared" si="0"/>
        <v>142</v>
      </c>
      <c r="E5" s="8"/>
      <c r="F5" s="8">
        <v>22</v>
      </c>
      <c r="G5" s="8"/>
      <c r="H5" s="8"/>
      <c r="I5" s="8"/>
      <c r="J5" s="8"/>
      <c r="K5" s="8"/>
      <c r="L5" s="8"/>
      <c r="M5" s="8"/>
      <c r="N5" s="8"/>
      <c r="O5" s="8">
        <v>19</v>
      </c>
      <c r="P5" s="8"/>
      <c r="Q5" s="8"/>
      <c r="R5" s="8"/>
      <c r="S5" s="8"/>
      <c r="T5" s="8">
        <v>12</v>
      </c>
      <c r="U5" s="8"/>
      <c r="V5" s="8"/>
      <c r="W5" s="8"/>
      <c r="X5" s="8"/>
      <c r="Y5" s="8"/>
      <c r="Z5" s="8"/>
      <c r="AA5" s="8"/>
      <c r="AB5" s="8">
        <v>14</v>
      </c>
      <c r="AC5" s="8"/>
      <c r="AD5" s="8">
        <v>16</v>
      </c>
      <c r="AE5" s="8"/>
      <c r="AF5" s="8"/>
      <c r="AG5" s="8"/>
      <c r="AH5" s="8"/>
      <c r="AI5" s="8">
        <v>16</v>
      </c>
      <c r="AJ5" s="8"/>
      <c r="AK5" s="8"/>
      <c r="AL5" s="8"/>
      <c r="AM5" s="8"/>
      <c r="AN5" s="8"/>
      <c r="AO5" s="8"/>
      <c r="AP5" s="8"/>
      <c r="AQ5" s="8"/>
      <c r="AR5" s="8">
        <v>12</v>
      </c>
      <c r="AS5" s="8"/>
      <c r="AT5" s="8"/>
      <c r="AU5" s="8">
        <v>12</v>
      </c>
      <c r="AV5" s="8"/>
      <c r="AW5" s="8"/>
      <c r="AX5" s="8"/>
      <c r="AY5" s="8"/>
      <c r="AZ5" s="8">
        <v>19</v>
      </c>
      <c r="BA5" s="8"/>
    </row>
    <row r="6" spans="1:53" s="12" customFormat="1" ht="12" customHeight="1">
      <c r="A6" s="8">
        <v>3</v>
      </c>
      <c r="B6" s="8">
        <v>6</v>
      </c>
      <c r="C6" s="8" t="s">
        <v>34</v>
      </c>
      <c r="D6" s="10">
        <f t="shared" si="0"/>
        <v>135</v>
      </c>
      <c r="E6" s="8"/>
      <c r="F6" s="8"/>
      <c r="G6" s="8"/>
      <c r="H6" s="8"/>
      <c r="I6" s="8">
        <v>19</v>
      </c>
      <c r="J6" s="8"/>
      <c r="K6" s="8"/>
      <c r="L6" s="8"/>
      <c r="M6" s="8"/>
      <c r="N6" s="8"/>
      <c r="O6" s="8"/>
      <c r="P6" s="8"/>
      <c r="Q6" s="8"/>
      <c r="R6" s="8">
        <v>22</v>
      </c>
      <c r="S6" s="8"/>
      <c r="T6" s="8"/>
      <c r="U6" s="8"/>
      <c r="V6" s="8">
        <v>16</v>
      </c>
      <c r="W6" s="8"/>
      <c r="X6" s="8"/>
      <c r="Y6" s="13" t="s">
        <v>82</v>
      </c>
      <c r="Z6" s="8"/>
      <c r="AA6" s="8"/>
      <c r="AB6" s="8">
        <v>22</v>
      </c>
      <c r="AC6" s="8"/>
      <c r="AD6" s="8"/>
      <c r="AE6" s="8">
        <v>22</v>
      </c>
      <c r="AF6" s="8"/>
      <c r="AG6" s="8"/>
      <c r="AH6" s="8"/>
      <c r="AI6" s="13" t="s">
        <v>94</v>
      </c>
      <c r="AJ6" s="8"/>
      <c r="AK6" s="8"/>
      <c r="AL6" s="8"/>
      <c r="AM6" s="8"/>
      <c r="AN6" s="8"/>
      <c r="AO6" s="8"/>
      <c r="AP6" s="8"/>
      <c r="AQ6" s="8"/>
      <c r="AR6" s="8"/>
      <c r="AS6" s="8">
        <v>22</v>
      </c>
      <c r="AT6" s="8"/>
      <c r="AU6" s="8"/>
      <c r="AV6" s="8"/>
      <c r="AW6" s="8"/>
      <c r="AX6" s="8"/>
      <c r="AY6" s="8"/>
      <c r="AZ6" s="8"/>
      <c r="BA6" s="8">
        <v>12</v>
      </c>
    </row>
    <row r="7" spans="1:53" s="12" customFormat="1" ht="12" customHeight="1">
      <c r="A7" s="8">
        <v>4</v>
      </c>
      <c r="B7" s="8">
        <v>6</v>
      </c>
      <c r="C7" s="8" t="s">
        <v>4</v>
      </c>
      <c r="D7" s="10">
        <f t="shared" si="0"/>
        <v>132</v>
      </c>
      <c r="E7" s="8"/>
      <c r="F7" s="8"/>
      <c r="G7" s="8"/>
      <c r="H7" s="8"/>
      <c r="I7" s="8"/>
      <c r="J7" s="8"/>
      <c r="K7" s="8"/>
      <c r="L7" s="8"/>
      <c r="M7" s="8"/>
      <c r="N7" s="8"/>
      <c r="O7" s="8">
        <v>14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>
        <v>22</v>
      </c>
      <c r="AB7" s="8"/>
      <c r="AC7" s="8">
        <v>24</v>
      </c>
      <c r="AD7" s="8"/>
      <c r="AE7" s="8"/>
      <c r="AF7" s="8"/>
      <c r="AG7" s="8"/>
      <c r="AH7" s="8">
        <v>19</v>
      </c>
      <c r="AI7" s="8"/>
      <c r="AJ7" s="8"/>
      <c r="AK7" s="8"/>
      <c r="AL7" s="8"/>
      <c r="AM7" s="8"/>
      <c r="AN7" s="8"/>
      <c r="AO7" s="8"/>
      <c r="AP7" s="8"/>
      <c r="AQ7" s="8">
        <v>12</v>
      </c>
      <c r="AR7" s="8"/>
      <c r="AS7" s="13" t="s">
        <v>12</v>
      </c>
      <c r="AT7" s="8"/>
      <c r="AU7" s="8"/>
      <c r="AV7" s="8">
        <v>22</v>
      </c>
      <c r="AW7" s="8"/>
      <c r="AX7" s="8"/>
      <c r="AY7" s="8"/>
      <c r="AZ7" s="8"/>
      <c r="BA7" s="8">
        <v>19</v>
      </c>
    </row>
    <row r="8" spans="1:53" s="12" customFormat="1" ht="12" customHeight="1">
      <c r="A8" s="8">
        <v>5</v>
      </c>
      <c r="B8" s="8">
        <v>6</v>
      </c>
      <c r="C8" s="8" t="s">
        <v>9</v>
      </c>
      <c r="D8" s="10">
        <f>SUM(E8:BZ8)</f>
        <v>125</v>
      </c>
      <c r="E8" s="8">
        <v>16</v>
      </c>
      <c r="F8" s="8"/>
      <c r="G8" s="8"/>
      <c r="H8" s="8"/>
      <c r="I8" s="8"/>
      <c r="J8" s="8"/>
      <c r="K8" s="8"/>
      <c r="L8" s="8"/>
      <c r="M8" s="8">
        <v>22</v>
      </c>
      <c r="N8" s="8"/>
      <c r="O8" s="8"/>
      <c r="P8" s="8"/>
      <c r="Q8" s="8"/>
      <c r="R8" s="8"/>
      <c r="S8" s="8"/>
      <c r="T8" s="8">
        <v>19</v>
      </c>
      <c r="U8" s="8"/>
      <c r="V8" s="8"/>
      <c r="W8" s="8"/>
      <c r="X8" s="8"/>
      <c r="Y8" s="8">
        <v>22</v>
      </c>
      <c r="Z8" s="8"/>
      <c r="AA8" s="8"/>
      <c r="AB8" s="8"/>
      <c r="AC8" s="8"/>
      <c r="AD8" s="8"/>
      <c r="AE8" s="8"/>
      <c r="AF8" s="8"/>
      <c r="AG8" s="8"/>
      <c r="AH8" s="8"/>
      <c r="AI8" s="8"/>
      <c r="AJ8" s="8">
        <v>16</v>
      </c>
      <c r="AK8" s="8"/>
      <c r="AL8" s="8"/>
      <c r="AM8" s="8"/>
      <c r="AN8" s="8"/>
      <c r="AO8" s="8"/>
      <c r="AP8" s="8"/>
      <c r="AQ8" s="8">
        <v>16</v>
      </c>
      <c r="AR8" s="8"/>
      <c r="AS8" s="8"/>
      <c r="AT8" s="8"/>
      <c r="AU8" s="8"/>
      <c r="AV8" s="8"/>
      <c r="AW8" s="8">
        <v>14</v>
      </c>
      <c r="AX8" s="8"/>
      <c r="AY8" s="8"/>
      <c r="AZ8" s="8"/>
      <c r="BA8" s="8"/>
    </row>
    <row r="9" spans="1:57" s="12" customFormat="1" ht="12" customHeight="1">
      <c r="A9" s="8">
        <v>6</v>
      </c>
      <c r="B9" s="8">
        <v>6</v>
      </c>
      <c r="C9" s="8" t="s">
        <v>6</v>
      </c>
      <c r="D9" s="10">
        <f t="shared" si="0"/>
        <v>117</v>
      </c>
      <c r="E9" s="8">
        <v>22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>
        <v>22</v>
      </c>
      <c r="AF9" s="8"/>
      <c r="AG9" s="8"/>
      <c r="AH9" s="8"/>
      <c r="AI9" s="8"/>
      <c r="AJ9" s="8">
        <v>16</v>
      </c>
      <c r="AK9" s="8"/>
      <c r="AL9" s="8"/>
      <c r="AM9" s="8"/>
      <c r="AN9" s="8"/>
      <c r="AO9" s="8">
        <v>22</v>
      </c>
      <c r="AP9" s="8"/>
      <c r="AQ9" s="8"/>
      <c r="AR9" s="8"/>
      <c r="AS9" s="8"/>
      <c r="AT9" s="8">
        <v>19</v>
      </c>
      <c r="AU9" s="8"/>
      <c r="AV9" s="8"/>
      <c r="AW9" s="8"/>
      <c r="AX9" s="8"/>
      <c r="AY9" s="8"/>
      <c r="AZ9" s="8"/>
      <c r="BA9" s="8">
        <v>16</v>
      </c>
      <c r="BE9" s="13"/>
    </row>
    <row r="10" spans="1:53" s="12" customFormat="1" ht="12" customHeight="1">
      <c r="A10" s="8">
        <v>7</v>
      </c>
      <c r="B10" s="8">
        <v>6</v>
      </c>
      <c r="C10" s="8" t="s">
        <v>5</v>
      </c>
      <c r="D10" s="10">
        <f t="shared" si="0"/>
        <v>111</v>
      </c>
      <c r="E10" s="8">
        <v>19</v>
      </c>
      <c r="F10" s="8"/>
      <c r="G10" s="8"/>
      <c r="H10" s="8"/>
      <c r="I10" s="8"/>
      <c r="J10" s="8"/>
      <c r="K10" s="8"/>
      <c r="L10" s="8"/>
      <c r="M10" s="8">
        <v>19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>
        <v>19</v>
      </c>
      <c r="AE10" s="8">
        <v>19</v>
      </c>
      <c r="AF10" s="8"/>
      <c r="AG10" s="8"/>
      <c r="AH10" s="8"/>
      <c r="AI10" s="8"/>
      <c r="AJ10" s="8"/>
      <c r="AK10" s="8"/>
      <c r="AL10" s="8"/>
      <c r="AM10" s="8"/>
      <c r="AN10" s="8"/>
      <c r="AO10" s="8">
        <v>19</v>
      </c>
      <c r="AP10" s="8"/>
      <c r="AQ10" s="8"/>
      <c r="AR10" s="8"/>
      <c r="AS10" s="8"/>
      <c r="AT10" s="8"/>
      <c r="AU10" s="8"/>
      <c r="AV10" s="8"/>
      <c r="AW10" s="8"/>
      <c r="AX10" s="8"/>
      <c r="AY10" s="8">
        <v>16</v>
      </c>
      <c r="AZ10" s="8"/>
      <c r="BA10" s="8"/>
    </row>
    <row r="11" spans="1:53" s="12" customFormat="1" ht="12" customHeight="1">
      <c r="A11" s="8">
        <v>8</v>
      </c>
      <c r="B11" s="8">
        <v>6</v>
      </c>
      <c r="C11" s="8" t="s">
        <v>25</v>
      </c>
      <c r="D11" s="10">
        <f t="shared" si="0"/>
        <v>110</v>
      </c>
      <c r="E11" s="8"/>
      <c r="F11" s="8">
        <v>14</v>
      </c>
      <c r="G11" s="8"/>
      <c r="H11" s="8"/>
      <c r="I11" s="8"/>
      <c r="J11" s="8"/>
      <c r="K11" s="8"/>
      <c r="L11" s="8"/>
      <c r="M11" s="8"/>
      <c r="N11" s="8">
        <v>19</v>
      </c>
      <c r="O11" s="8"/>
      <c r="P11" s="8"/>
      <c r="Q11" s="8"/>
      <c r="R11" s="8">
        <v>14</v>
      </c>
      <c r="S11" s="8"/>
      <c r="T11" s="8">
        <v>22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3" t="s">
        <v>93</v>
      </c>
      <c r="AG11" s="8"/>
      <c r="AH11" s="8">
        <v>22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>
        <v>19</v>
      </c>
      <c r="AZ11" s="8"/>
      <c r="BA11" s="8"/>
    </row>
    <row r="12" spans="1:53" s="12" customFormat="1" ht="12" customHeight="1">
      <c r="A12" s="8">
        <v>9</v>
      </c>
      <c r="B12" s="8">
        <v>5</v>
      </c>
      <c r="C12" s="8" t="s">
        <v>20</v>
      </c>
      <c r="D12" s="10">
        <f t="shared" si="0"/>
        <v>107</v>
      </c>
      <c r="E12" s="8"/>
      <c r="F12" s="8">
        <v>19</v>
      </c>
      <c r="G12" s="8"/>
      <c r="H12" s="8"/>
      <c r="I12" s="8"/>
      <c r="J12" s="8"/>
      <c r="K12" s="8"/>
      <c r="L12" s="8"/>
      <c r="M12" s="8"/>
      <c r="N12" s="8">
        <v>16</v>
      </c>
      <c r="O12" s="8"/>
      <c r="P12" s="8"/>
      <c r="Q12" s="8"/>
      <c r="R12" s="8"/>
      <c r="S12" s="8"/>
      <c r="T12" s="8">
        <v>12</v>
      </c>
      <c r="U12" s="8"/>
      <c r="V12" s="8"/>
      <c r="W12" s="8"/>
      <c r="X12" s="8"/>
      <c r="Y12" s="8">
        <v>16</v>
      </c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>
        <v>22</v>
      </c>
      <c r="AQ12" s="8"/>
      <c r="AR12" s="8"/>
      <c r="AS12" s="8"/>
      <c r="AT12" s="8">
        <v>22</v>
      </c>
      <c r="AU12" s="8"/>
      <c r="AV12" s="8"/>
      <c r="AW12" s="8"/>
      <c r="AX12" s="8"/>
      <c r="AY12" s="8"/>
      <c r="AZ12" s="8"/>
      <c r="BA12" s="8"/>
    </row>
    <row r="13" spans="1:53" s="12" customFormat="1" ht="12" customHeight="1">
      <c r="A13" s="8">
        <v>10</v>
      </c>
      <c r="B13" s="8">
        <v>5</v>
      </c>
      <c r="C13" s="8" t="s">
        <v>15</v>
      </c>
      <c r="D13" s="10">
        <f t="shared" si="0"/>
        <v>105</v>
      </c>
      <c r="E13" s="8"/>
      <c r="F13" s="8"/>
      <c r="G13" s="8"/>
      <c r="H13" s="8"/>
      <c r="I13" s="8"/>
      <c r="J13" s="8">
        <v>16</v>
      </c>
      <c r="K13" s="8"/>
      <c r="L13" s="8"/>
      <c r="M13" s="8"/>
      <c r="N13" s="8"/>
      <c r="O13" s="8"/>
      <c r="P13" s="8"/>
      <c r="Q13" s="8"/>
      <c r="R13" s="8"/>
      <c r="S13" s="8">
        <v>14</v>
      </c>
      <c r="T13" s="8"/>
      <c r="U13" s="8">
        <v>9</v>
      </c>
      <c r="V13" s="8"/>
      <c r="W13" s="8"/>
      <c r="X13" s="8">
        <v>12</v>
      </c>
      <c r="Y13" s="8"/>
      <c r="Z13" s="8"/>
      <c r="AA13" s="8"/>
      <c r="AB13" s="8"/>
      <c r="AC13" s="8"/>
      <c r="AD13" s="8"/>
      <c r="AE13" s="8">
        <v>16</v>
      </c>
      <c r="AF13" s="8"/>
      <c r="AG13" s="8"/>
      <c r="AH13" s="8"/>
      <c r="AI13" s="8"/>
      <c r="AJ13" s="8"/>
      <c r="AK13" s="8">
        <v>14</v>
      </c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>
        <v>12</v>
      </c>
      <c r="AW13" s="13" t="s">
        <v>122</v>
      </c>
      <c r="AX13" s="8"/>
      <c r="AY13" s="8"/>
      <c r="AZ13" s="8">
        <v>12</v>
      </c>
      <c r="BA13" s="8"/>
    </row>
    <row r="14" spans="1:53" s="12" customFormat="1" ht="12" customHeight="1">
      <c r="A14" s="8">
        <v>11</v>
      </c>
      <c r="B14" s="8">
        <v>5</v>
      </c>
      <c r="C14" s="8" t="s">
        <v>28</v>
      </c>
      <c r="D14" s="10">
        <f t="shared" si="0"/>
        <v>100</v>
      </c>
      <c r="E14" s="8"/>
      <c r="F14" s="8"/>
      <c r="G14" s="8"/>
      <c r="H14" s="8"/>
      <c r="I14" s="8"/>
      <c r="J14" s="8"/>
      <c r="K14" s="8"/>
      <c r="L14" s="8">
        <v>14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12</v>
      </c>
      <c r="Z14" s="8"/>
      <c r="AA14" s="8"/>
      <c r="AB14" s="8"/>
      <c r="AC14" s="8"/>
      <c r="AD14" s="8"/>
      <c r="AE14" s="8">
        <v>16</v>
      </c>
      <c r="AF14" s="8"/>
      <c r="AG14" s="8"/>
      <c r="AH14" s="8"/>
      <c r="AI14" s="8"/>
      <c r="AJ14" s="8"/>
      <c r="AK14" s="8">
        <v>12</v>
      </c>
      <c r="AL14" s="8"/>
      <c r="AM14" s="8"/>
      <c r="AN14" s="8"/>
      <c r="AO14" s="8"/>
      <c r="AP14" s="8">
        <v>16</v>
      </c>
      <c r="AQ14" s="8"/>
      <c r="AR14" s="8"/>
      <c r="AS14" s="8"/>
      <c r="AT14" s="8">
        <v>16</v>
      </c>
      <c r="AU14" s="8"/>
      <c r="AV14" s="8"/>
      <c r="AW14" s="8"/>
      <c r="AX14" s="8">
        <v>14</v>
      </c>
      <c r="AY14" s="8"/>
      <c r="AZ14" s="8"/>
      <c r="BA14" s="8"/>
    </row>
    <row r="15" spans="1:53" s="12" customFormat="1" ht="12" customHeight="1">
      <c r="A15" s="8">
        <v>12</v>
      </c>
      <c r="B15" s="8">
        <v>4</v>
      </c>
      <c r="C15" s="8" t="s">
        <v>41</v>
      </c>
      <c r="D15" s="10">
        <f t="shared" si="0"/>
        <v>85</v>
      </c>
      <c r="E15" s="8"/>
      <c r="F15" s="8"/>
      <c r="G15" s="8">
        <v>14</v>
      </c>
      <c r="H15" s="8"/>
      <c r="I15" s="8"/>
      <c r="J15" s="8"/>
      <c r="K15" s="8">
        <v>11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>
        <v>15</v>
      </c>
      <c r="Y15" s="8"/>
      <c r="Z15" s="8"/>
      <c r="AA15" s="8"/>
      <c r="AB15" s="8"/>
      <c r="AC15" s="8"/>
      <c r="AD15" s="8"/>
      <c r="AE15" s="8">
        <v>14</v>
      </c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>
        <v>19</v>
      </c>
      <c r="AQ15" s="8"/>
      <c r="AR15" s="8"/>
      <c r="AS15" s="8"/>
      <c r="AT15" s="8"/>
      <c r="AU15" s="8"/>
      <c r="AV15" s="8">
        <v>12</v>
      </c>
      <c r="AW15" s="8"/>
      <c r="AX15" s="8"/>
      <c r="AY15" s="8"/>
      <c r="AZ15" s="8"/>
      <c r="BA15" s="8"/>
    </row>
    <row r="16" spans="1:53" s="12" customFormat="1" ht="12" customHeight="1">
      <c r="A16" s="8">
        <v>13</v>
      </c>
      <c r="B16" s="8">
        <v>5</v>
      </c>
      <c r="C16" s="8" t="s">
        <v>22</v>
      </c>
      <c r="D16" s="10">
        <f t="shared" si="0"/>
        <v>85</v>
      </c>
      <c r="E16" s="8"/>
      <c r="F16" s="8">
        <v>16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>
        <v>19</v>
      </c>
      <c r="AK16" s="8"/>
      <c r="AL16" s="8"/>
      <c r="AM16" s="8"/>
      <c r="AN16" s="8"/>
      <c r="AO16" s="8"/>
      <c r="AP16" s="8"/>
      <c r="AQ16" s="8">
        <v>22</v>
      </c>
      <c r="AR16" s="8"/>
      <c r="AS16" s="8"/>
      <c r="AT16" s="8">
        <v>12</v>
      </c>
      <c r="AU16" s="8"/>
      <c r="AV16" s="8"/>
      <c r="AW16" s="8"/>
      <c r="AX16" s="8"/>
      <c r="AY16" s="8">
        <v>16</v>
      </c>
      <c r="AZ16" s="8"/>
      <c r="BA16" s="8"/>
    </row>
    <row r="17" spans="1:53" s="12" customFormat="1" ht="12" customHeight="1">
      <c r="A17" s="8">
        <v>14</v>
      </c>
      <c r="B17" s="8">
        <v>6</v>
      </c>
      <c r="C17" s="8" t="s">
        <v>7</v>
      </c>
      <c r="D17" s="10">
        <f t="shared" si="0"/>
        <v>82</v>
      </c>
      <c r="E17" s="8">
        <v>16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>
        <v>19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>
        <v>16</v>
      </c>
      <c r="AE17" s="8"/>
      <c r="AF17" s="8"/>
      <c r="AG17" s="8"/>
      <c r="AH17" s="8"/>
      <c r="AI17" s="8"/>
      <c r="AJ17" s="8"/>
      <c r="AK17" s="8">
        <v>15</v>
      </c>
      <c r="AL17" s="8"/>
      <c r="AM17" s="8"/>
      <c r="AN17" s="8"/>
      <c r="AO17" s="8"/>
      <c r="AP17" s="8"/>
      <c r="AQ17" s="8"/>
      <c r="AR17" s="8"/>
      <c r="AS17" s="8">
        <v>16</v>
      </c>
      <c r="AT17" s="8"/>
      <c r="AU17" s="8"/>
      <c r="AV17" s="8"/>
      <c r="AW17" s="8"/>
      <c r="AX17" s="8"/>
      <c r="AY17" s="8"/>
      <c r="AZ17" s="8"/>
      <c r="BA17" s="8"/>
    </row>
    <row r="18" spans="1:53" s="12" customFormat="1" ht="12" customHeight="1">
      <c r="A18" s="8">
        <v>15</v>
      </c>
      <c r="B18" s="8">
        <v>5</v>
      </c>
      <c r="C18" s="8" t="s">
        <v>30</v>
      </c>
      <c r="D18" s="10">
        <f t="shared" si="0"/>
        <v>81</v>
      </c>
      <c r="E18" s="8"/>
      <c r="F18" s="8"/>
      <c r="G18" s="8">
        <v>15</v>
      </c>
      <c r="H18" s="8"/>
      <c r="I18" s="8"/>
      <c r="J18" s="8"/>
      <c r="K18" s="8"/>
      <c r="L18" s="8"/>
      <c r="M18" s="8">
        <v>16</v>
      </c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>
        <v>19</v>
      </c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>
        <v>12</v>
      </c>
      <c r="AR18" s="8"/>
      <c r="AS18" s="8"/>
      <c r="AT18" s="8"/>
      <c r="AU18" s="8"/>
      <c r="AV18" s="8">
        <v>19</v>
      </c>
      <c r="AW18" s="8"/>
      <c r="AX18" s="8"/>
      <c r="AY18" s="8"/>
      <c r="AZ18" s="8"/>
      <c r="BA18" s="8"/>
    </row>
    <row r="19" spans="1:53" s="12" customFormat="1" ht="12" customHeight="1">
      <c r="A19" s="8">
        <v>16</v>
      </c>
      <c r="B19" s="8">
        <v>4</v>
      </c>
      <c r="C19" s="8" t="s">
        <v>18</v>
      </c>
      <c r="D19" s="10">
        <f t="shared" si="0"/>
        <v>79</v>
      </c>
      <c r="E19" s="8"/>
      <c r="F19" s="8"/>
      <c r="G19" s="8"/>
      <c r="H19" s="8">
        <v>6</v>
      </c>
      <c r="I19" s="8"/>
      <c r="J19" s="8"/>
      <c r="K19" s="8"/>
      <c r="L19" s="8"/>
      <c r="M19" s="8"/>
      <c r="N19" s="8"/>
      <c r="O19" s="8"/>
      <c r="P19" s="8"/>
      <c r="Q19" s="8">
        <v>7</v>
      </c>
      <c r="R19" s="8"/>
      <c r="S19" s="8"/>
      <c r="T19" s="8"/>
      <c r="U19" s="8"/>
      <c r="V19" s="8"/>
      <c r="W19" s="8"/>
      <c r="X19" s="8"/>
      <c r="Y19" s="8"/>
      <c r="Z19" s="8">
        <v>11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>
        <v>10</v>
      </c>
      <c r="AR19" s="8"/>
      <c r="AS19" s="8">
        <v>12</v>
      </c>
      <c r="AT19" s="8"/>
      <c r="AU19" s="8"/>
      <c r="AV19" s="8">
        <v>12</v>
      </c>
      <c r="AW19" s="8"/>
      <c r="AX19" s="8">
        <v>9</v>
      </c>
      <c r="AY19" s="8"/>
      <c r="AZ19" s="8"/>
      <c r="BA19" s="8">
        <v>12</v>
      </c>
    </row>
    <row r="20" spans="1:53" s="12" customFormat="1" ht="12" customHeight="1">
      <c r="A20" s="8">
        <v>17</v>
      </c>
      <c r="B20" s="8">
        <v>5</v>
      </c>
      <c r="C20" s="8" t="s">
        <v>26</v>
      </c>
      <c r="D20" s="10">
        <f t="shared" si="0"/>
        <v>78</v>
      </c>
      <c r="E20" s="8"/>
      <c r="F20" s="8"/>
      <c r="G20" s="8"/>
      <c r="H20" s="8"/>
      <c r="I20" s="8">
        <v>12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>
        <v>19</v>
      </c>
      <c r="AC20" s="8"/>
      <c r="AD20" s="8"/>
      <c r="AE20" s="8"/>
      <c r="AF20" s="8"/>
      <c r="AG20" s="8">
        <v>19</v>
      </c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>
        <v>12</v>
      </c>
      <c r="AV20" s="8"/>
      <c r="AW20" s="8"/>
      <c r="AX20" s="8"/>
      <c r="AY20" s="8"/>
      <c r="AZ20" s="8">
        <v>16</v>
      </c>
      <c r="BA20" s="8"/>
    </row>
    <row r="21" spans="1:53" s="12" customFormat="1" ht="12" customHeight="1">
      <c r="A21" s="8">
        <v>18</v>
      </c>
      <c r="B21" s="8">
        <v>5</v>
      </c>
      <c r="C21" s="8" t="s">
        <v>55</v>
      </c>
      <c r="D21" s="10">
        <f t="shared" si="0"/>
        <v>77</v>
      </c>
      <c r="E21" s="8"/>
      <c r="F21" s="8"/>
      <c r="G21" s="8"/>
      <c r="H21" s="8"/>
      <c r="I21" s="8">
        <v>12</v>
      </c>
      <c r="J21" s="8"/>
      <c r="K21" s="8"/>
      <c r="L21" s="8"/>
      <c r="M21" s="8"/>
      <c r="N21" s="8"/>
      <c r="O21" s="8"/>
      <c r="P21" s="8"/>
      <c r="Q21" s="8"/>
      <c r="R21" s="8"/>
      <c r="S21" s="8">
        <v>12</v>
      </c>
      <c r="T21" s="8"/>
      <c r="U21" s="8"/>
      <c r="V21" s="8"/>
      <c r="W21" s="8"/>
      <c r="X21" s="8"/>
      <c r="Y21" s="8"/>
      <c r="Z21" s="8"/>
      <c r="AA21" s="8">
        <v>16</v>
      </c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>
        <v>16</v>
      </c>
      <c r="AS21" s="8"/>
      <c r="AT21" s="8"/>
      <c r="AU21" s="8">
        <v>9</v>
      </c>
      <c r="AV21" s="8"/>
      <c r="AW21" s="8"/>
      <c r="AX21" s="8"/>
      <c r="AY21" s="8">
        <v>12</v>
      </c>
      <c r="AZ21" s="8"/>
      <c r="BA21" s="8"/>
    </row>
    <row r="22" spans="1:53" s="12" customFormat="1" ht="12" customHeight="1">
      <c r="A22" s="8">
        <v>19</v>
      </c>
      <c r="B22" s="8">
        <v>5</v>
      </c>
      <c r="C22" s="8" t="s">
        <v>37</v>
      </c>
      <c r="D22" s="10">
        <f t="shared" si="0"/>
        <v>73</v>
      </c>
      <c r="E22" s="8"/>
      <c r="F22" s="8"/>
      <c r="G22" s="8"/>
      <c r="H22" s="8">
        <v>9</v>
      </c>
      <c r="I22" s="8"/>
      <c r="J22" s="8"/>
      <c r="K22" s="8"/>
      <c r="L22" s="8"/>
      <c r="M22" s="8"/>
      <c r="N22" s="8"/>
      <c r="O22" s="8"/>
      <c r="P22" s="8"/>
      <c r="Q22" s="8">
        <v>7</v>
      </c>
      <c r="R22" s="8"/>
      <c r="S22" s="8">
        <v>15</v>
      </c>
      <c r="T22" s="8"/>
      <c r="U22" s="8"/>
      <c r="V22" s="8"/>
      <c r="W22" s="8"/>
      <c r="X22" s="8">
        <v>12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>
        <v>9</v>
      </c>
      <c r="AL22" s="8"/>
      <c r="AM22" s="8"/>
      <c r="AN22" s="8"/>
      <c r="AO22" s="8"/>
      <c r="AP22" s="8"/>
      <c r="AQ22" s="8"/>
      <c r="AR22" s="8">
        <v>12</v>
      </c>
      <c r="AS22" s="8"/>
      <c r="AT22" s="8"/>
      <c r="AU22" s="8"/>
      <c r="AV22" s="8"/>
      <c r="AW22" s="8"/>
      <c r="AX22" s="8"/>
      <c r="AY22" s="8"/>
      <c r="AZ22" s="8"/>
      <c r="BA22" s="8">
        <v>9</v>
      </c>
    </row>
    <row r="23" spans="1:53" s="12" customFormat="1" ht="12" customHeight="1">
      <c r="A23" s="8">
        <v>20</v>
      </c>
      <c r="B23" s="8">
        <v>6</v>
      </c>
      <c r="C23" s="8" t="s">
        <v>31</v>
      </c>
      <c r="D23" s="10">
        <f t="shared" si="0"/>
        <v>69</v>
      </c>
      <c r="E23" s="8"/>
      <c r="F23" s="8"/>
      <c r="G23" s="8"/>
      <c r="H23" s="8"/>
      <c r="I23" s="8"/>
      <c r="J23" s="8">
        <v>19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>
        <v>22</v>
      </c>
      <c r="W23" s="8"/>
      <c r="X23" s="8"/>
      <c r="Y23" s="8"/>
      <c r="Z23" s="8"/>
      <c r="AA23" s="8"/>
      <c r="AB23" s="8"/>
      <c r="AC23" s="8"/>
      <c r="AD23" s="8">
        <v>12</v>
      </c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>
        <v>16</v>
      </c>
      <c r="AT23" s="8"/>
      <c r="AU23" s="8"/>
      <c r="AV23" s="8"/>
      <c r="AW23" s="8"/>
      <c r="AX23" s="8"/>
      <c r="AY23" s="8"/>
      <c r="AZ23" s="8"/>
      <c r="BA23" s="8"/>
    </row>
    <row r="24" spans="1:53" s="12" customFormat="1" ht="12" customHeight="1">
      <c r="A24" s="8">
        <v>21</v>
      </c>
      <c r="B24" s="8">
        <v>6</v>
      </c>
      <c r="C24" s="8" t="s">
        <v>14</v>
      </c>
      <c r="D24" s="10">
        <f t="shared" si="0"/>
        <v>68</v>
      </c>
      <c r="E24" s="8"/>
      <c r="F24" s="8"/>
      <c r="G24" s="8"/>
      <c r="H24" s="8"/>
      <c r="I24" s="8"/>
      <c r="J24" s="8"/>
      <c r="K24" s="8"/>
      <c r="L24" s="8"/>
      <c r="M24" s="8">
        <v>14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>
        <v>16</v>
      </c>
      <c r="AR24" s="13" t="s">
        <v>94</v>
      </c>
      <c r="AS24" s="8"/>
      <c r="AT24" s="13" t="s">
        <v>12</v>
      </c>
      <c r="AU24" s="8"/>
      <c r="AV24" s="8">
        <v>16</v>
      </c>
      <c r="AW24" s="8"/>
      <c r="AX24" s="8"/>
      <c r="AY24" s="8"/>
      <c r="AZ24" s="8"/>
      <c r="BA24" s="8">
        <v>22</v>
      </c>
    </row>
    <row r="25" spans="1:53" s="12" customFormat="1" ht="12" customHeight="1">
      <c r="A25" s="8">
        <v>22</v>
      </c>
      <c r="B25" s="9">
        <v>6</v>
      </c>
      <c r="C25" s="8" t="s">
        <v>88</v>
      </c>
      <c r="D25" s="10">
        <f t="shared" si="0"/>
        <v>63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>
        <v>22</v>
      </c>
      <c r="AE25" s="8"/>
      <c r="AF25" s="8"/>
      <c r="AG25" s="8"/>
      <c r="AH25" s="8"/>
      <c r="AI25" s="8">
        <v>22</v>
      </c>
      <c r="AJ25" s="8"/>
      <c r="AK25" s="8"/>
      <c r="AL25" s="8"/>
      <c r="AM25" s="8"/>
      <c r="AN25" s="8"/>
      <c r="AO25" s="8"/>
      <c r="AP25" s="8"/>
      <c r="AQ25" s="8"/>
      <c r="AR25" s="8">
        <v>19</v>
      </c>
      <c r="AS25" s="8"/>
      <c r="AT25" s="8"/>
      <c r="AU25" s="8"/>
      <c r="AV25" s="8"/>
      <c r="AW25" s="8"/>
      <c r="AX25" s="8"/>
      <c r="AY25" s="8"/>
      <c r="AZ25" s="8"/>
      <c r="BA25" s="8"/>
    </row>
    <row r="26" spans="1:53" s="12" customFormat="1" ht="12" customHeight="1">
      <c r="A26" s="8">
        <v>23</v>
      </c>
      <c r="B26" s="8">
        <v>6</v>
      </c>
      <c r="C26" s="8" t="s">
        <v>21</v>
      </c>
      <c r="D26" s="10">
        <f t="shared" si="0"/>
        <v>63</v>
      </c>
      <c r="E26" s="8"/>
      <c r="F26" s="8"/>
      <c r="G26" s="8"/>
      <c r="H26" s="8"/>
      <c r="I26" s="8"/>
      <c r="J26" s="8"/>
      <c r="K26" s="8"/>
      <c r="L26" s="8"/>
      <c r="M26" s="8"/>
      <c r="N26" s="8">
        <v>22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>
        <v>19</v>
      </c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>
        <v>22</v>
      </c>
      <c r="AV26" s="8"/>
      <c r="AW26" s="8"/>
      <c r="AX26" s="8"/>
      <c r="AY26" s="8"/>
      <c r="AZ26" s="8"/>
      <c r="BA26" s="8"/>
    </row>
    <row r="27" spans="1:53" s="12" customFormat="1" ht="12" customHeight="1">
      <c r="A27" s="8">
        <v>24</v>
      </c>
      <c r="B27" s="8">
        <v>4</v>
      </c>
      <c r="C27" s="8" t="s">
        <v>40</v>
      </c>
      <c r="D27" s="10">
        <f t="shared" si="0"/>
        <v>62</v>
      </c>
      <c r="E27" s="8"/>
      <c r="F27" s="8"/>
      <c r="G27" s="8"/>
      <c r="H27" s="8">
        <v>11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>
        <v>10</v>
      </c>
      <c r="T27" s="8"/>
      <c r="U27" s="8"/>
      <c r="V27" s="8"/>
      <c r="W27" s="8"/>
      <c r="X27" s="8"/>
      <c r="Y27" s="8"/>
      <c r="Z27" s="8">
        <v>5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>
        <v>12</v>
      </c>
      <c r="AS27" s="8"/>
      <c r="AT27" s="8"/>
      <c r="AU27" s="8">
        <v>12</v>
      </c>
      <c r="AV27" s="8"/>
      <c r="AW27" s="8"/>
      <c r="AX27" s="8"/>
      <c r="AY27" s="8">
        <v>12</v>
      </c>
      <c r="AZ27" s="8"/>
      <c r="BA27" s="8"/>
    </row>
    <row r="28" spans="1:53" s="12" customFormat="1" ht="12" customHeight="1">
      <c r="A28" s="8">
        <v>25</v>
      </c>
      <c r="B28" s="8">
        <v>4</v>
      </c>
      <c r="C28" s="8" t="s">
        <v>38</v>
      </c>
      <c r="D28" s="10">
        <f t="shared" si="0"/>
        <v>61</v>
      </c>
      <c r="E28" s="8"/>
      <c r="F28" s="8"/>
      <c r="G28" s="8"/>
      <c r="H28" s="8">
        <v>6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7</v>
      </c>
      <c r="V28" s="8"/>
      <c r="W28" s="8"/>
      <c r="X28" s="8"/>
      <c r="Y28" s="8"/>
      <c r="Z28" s="8">
        <v>9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>
        <v>9</v>
      </c>
      <c r="AM28" s="8"/>
      <c r="AN28" s="8"/>
      <c r="AO28" s="8"/>
      <c r="AP28" s="8"/>
      <c r="AQ28" s="8"/>
      <c r="AR28" s="8">
        <v>9</v>
      </c>
      <c r="AS28" s="8"/>
      <c r="AT28" s="8"/>
      <c r="AU28" s="8"/>
      <c r="AV28" s="8">
        <v>12</v>
      </c>
      <c r="AW28" s="8"/>
      <c r="AX28" s="8"/>
      <c r="AY28" s="8"/>
      <c r="AZ28" s="8">
        <v>9</v>
      </c>
      <c r="BA28" s="8"/>
    </row>
    <row r="29" spans="1:53" s="12" customFormat="1" ht="12" customHeight="1">
      <c r="A29" s="8">
        <v>26</v>
      </c>
      <c r="B29" s="8">
        <v>4</v>
      </c>
      <c r="C29" s="8" t="s">
        <v>60</v>
      </c>
      <c r="D29" s="10">
        <f t="shared" si="0"/>
        <v>59</v>
      </c>
      <c r="E29" s="8"/>
      <c r="F29" s="8"/>
      <c r="G29" s="8">
        <v>12</v>
      </c>
      <c r="H29" s="8"/>
      <c r="I29" s="8"/>
      <c r="J29" s="8"/>
      <c r="K29" s="8">
        <v>9</v>
      </c>
      <c r="L29" s="8"/>
      <c r="M29" s="8"/>
      <c r="N29" s="8"/>
      <c r="O29" s="8"/>
      <c r="P29" s="8"/>
      <c r="Q29" s="8"/>
      <c r="R29" s="8"/>
      <c r="S29" s="8">
        <v>12</v>
      </c>
      <c r="T29" s="8"/>
      <c r="U29" s="8"/>
      <c r="V29" s="8"/>
      <c r="W29" s="8"/>
      <c r="X29" s="8">
        <v>14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>
        <v>12</v>
      </c>
      <c r="AY29" s="8"/>
      <c r="AZ29" s="8"/>
      <c r="BA29" s="8"/>
    </row>
    <row r="30" spans="1:53" s="12" customFormat="1" ht="12" customHeight="1">
      <c r="A30" s="8">
        <v>27</v>
      </c>
      <c r="B30" s="8">
        <v>5</v>
      </c>
      <c r="C30" s="8" t="s">
        <v>91</v>
      </c>
      <c r="D30" s="10">
        <f t="shared" si="0"/>
        <v>59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>
        <v>16</v>
      </c>
      <c r="AH30" s="8"/>
      <c r="AI30" s="8"/>
      <c r="AJ30" s="8"/>
      <c r="AK30" s="8"/>
      <c r="AL30" s="8">
        <v>15</v>
      </c>
      <c r="AM30" s="8"/>
      <c r="AN30" s="8"/>
      <c r="AO30" s="8"/>
      <c r="AP30" s="8"/>
      <c r="AQ30" s="8"/>
      <c r="AR30" s="8"/>
      <c r="AS30" s="8"/>
      <c r="AT30" s="8"/>
      <c r="AU30" s="8"/>
      <c r="AV30" s="8">
        <v>16</v>
      </c>
      <c r="AW30" s="8"/>
      <c r="AX30" s="8"/>
      <c r="AY30" s="8"/>
      <c r="AZ30" s="8"/>
      <c r="BA30" s="8">
        <v>12</v>
      </c>
    </row>
    <row r="31" spans="1:53" s="12" customFormat="1" ht="12" customHeight="1">
      <c r="A31" s="8">
        <v>28</v>
      </c>
      <c r="B31" s="8">
        <v>5</v>
      </c>
      <c r="C31" s="8" t="s">
        <v>32</v>
      </c>
      <c r="D31" s="10">
        <f t="shared" si="0"/>
        <v>56</v>
      </c>
      <c r="E31" s="8"/>
      <c r="F31" s="8"/>
      <c r="G31" s="8"/>
      <c r="H31" s="8"/>
      <c r="I31" s="8"/>
      <c r="J31" s="8"/>
      <c r="K31" s="8"/>
      <c r="L31" s="8">
        <v>15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v>16</v>
      </c>
      <c r="Z31" s="8"/>
      <c r="AA31" s="8"/>
      <c r="AB31" s="8"/>
      <c r="AC31" s="8"/>
      <c r="AD31" s="8"/>
      <c r="AE31" s="8"/>
      <c r="AF31" s="8">
        <v>16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>
        <v>9</v>
      </c>
      <c r="AY31" s="8"/>
      <c r="AZ31" s="8"/>
      <c r="BA31" s="8"/>
    </row>
    <row r="32" spans="1:53" s="12" customFormat="1" ht="12" customHeight="1">
      <c r="A32" s="8">
        <v>29</v>
      </c>
      <c r="B32" s="8">
        <v>5</v>
      </c>
      <c r="C32" s="8" t="s">
        <v>19</v>
      </c>
      <c r="D32" s="10">
        <f t="shared" si="0"/>
        <v>56</v>
      </c>
      <c r="E32" s="8"/>
      <c r="F32" s="8"/>
      <c r="G32" s="8"/>
      <c r="H32" s="8"/>
      <c r="I32" s="8">
        <v>12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>
        <v>16</v>
      </c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>
        <v>16</v>
      </c>
      <c r="AV32" s="8"/>
      <c r="AW32" s="8"/>
      <c r="AX32" s="8"/>
      <c r="AY32" s="8"/>
      <c r="AZ32" s="8"/>
      <c r="BA32" s="8">
        <v>12</v>
      </c>
    </row>
    <row r="33" spans="1:53" s="12" customFormat="1" ht="12" customHeight="1">
      <c r="A33" s="8">
        <v>30</v>
      </c>
      <c r="B33" s="8">
        <v>6</v>
      </c>
      <c r="C33" s="8" t="s">
        <v>27</v>
      </c>
      <c r="D33" s="10">
        <f t="shared" si="0"/>
        <v>54</v>
      </c>
      <c r="E33" s="8"/>
      <c r="F33" s="8"/>
      <c r="G33" s="8"/>
      <c r="H33" s="8"/>
      <c r="I33" s="8">
        <v>22</v>
      </c>
      <c r="J33" s="8"/>
      <c r="K33" s="8"/>
      <c r="L33" s="8"/>
      <c r="M33" s="8"/>
      <c r="N33" s="8"/>
      <c r="O33" s="8">
        <v>16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>
        <v>16</v>
      </c>
      <c r="BA33" s="8"/>
    </row>
    <row r="34" spans="1:53" s="12" customFormat="1" ht="12" customHeight="1">
      <c r="A34" s="8">
        <v>31</v>
      </c>
      <c r="B34" s="8">
        <v>4</v>
      </c>
      <c r="C34" s="8" t="s">
        <v>46</v>
      </c>
      <c r="D34" s="10">
        <f t="shared" si="0"/>
        <v>53</v>
      </c>
      <c r="E34" s="8"/>
      <c r="F34" s="8"/>
      <c r="G34" s="8"/>
      <c r="H34" s="8">
        <v>7</v>
      </c>
      <c r="I34" s="8"/>
      <c r="J34" s="8"/>
      <c r="K34" s="8"/>
      <c r="L34" s="8"/>
      <c r="M34" s="8"/>
      <c r="N34" s="8"/>
      <c r="O34" s="8"/>
      <c r="P34" s="8"/>
      <c r="Q34" s="8">
        <v>9</v>
      </c>
      <c r="R34" s="8"/>
      <c r="S34" s="8"/>
      <c r="T34" s="8"/>
      <c r="U34" s="8"/>
      <c r="V34" s="8"/>
      <c r="W34" s="8"/>
      <c r="X34" s="8"/>
      <c r="Y34" s="8"/>
      <c r="Z34" s="8">
        <v>7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>
        <v>9</v>
      </c>
      <c r="AL34" s="8"/>
      <c r="AM34" s="8"/>
      <c r="AN34" s="8"/>
      <c r="AO34" s="8"/>
      <c r="AP34" s="8"/>
      <c r="AQ34" s="8"/>
      <c r="AR34" s="8"/>
      <c r="AS34" s="8"/>
      <c r="AT34" s="8">
        <v>12</v>
      </c>
      <c r="AU34" s="8"/>
      <c r="AV34" s="8"/>
      <c r="AW34" s="8">
        <v>9</v>
      </c>
      <c r="AX34" s="8"/>
      <c r="AY34" s="8"/>
      <c r="AZ34" s="8"/>
      <c r="BA34" s="8"/>
    </row>
    <row r="35" spans="1:53" s="12" customFormat="1" ht="12" customHeight="1">
      <c r="A35" s="8">
        <v>32</v>
      </c>
      <c r="B35" s="8">
        <v>5</v>
      </c>
      <c r="C35" s="8" t="s">
        <v>43</v>
      </c>
      <c r="D35" s="10">
        <f t="shared" si="0"/>
        <v>52</v>
      </c>
      <c r="E35" s="8"/>
      <c r="F35" s="8"/>
      <c r="G35" s="8"/>
      <c r="H35" s="8"/>
      <c r="I35" s="8">
        <v>16</v>
      </c>
      <c r="J35" s="8"/>
      <c r="K35" s="8"/>
      <c r="L35" s="8"/>
      <c r="M35" s="8"/>
      <c r="N35" s="8"/>
      <c r="O35" s="8"/>
      <c r="P35" s="8">
        <v>12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>
        <v>12</v>
      </c>
      <c r="AH35" s="8"/>
      <c r="AI35" s="8"/>
      <c r="AJ35" s="8"/>
      <c r="AK35" s="8"/>
      <c r="AL35" s="8">
        <v>12</v>
      </c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s="12" customFormat="1" ht="12" customHeight="1">
      <c r="A36" s="8">
        <v>33</v>
      </c>
      <c r="B36" s="8">
        <v>7</v>
      </c>
      <c r="C36" s="8" t="s">
        <v>86</v>
      </c>
      <c r="D36" s="10">
        <f t="shared" si="0"/>
        <v>52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>
        <v>30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>
        <v>22</v>
      </c>
      <c r="BA36" s="8"/>
    </row>
    <row r="37" spans="1:53" s="12" customFormat="1" ht="12" customHeight="1">
      <c r="A37" s="8">
        <v>34</v>
      </c>
      <c r="B37" s="8">
        <v>5</v>
      </c>
      <c r="C37" s="8" t="s">
        <v>98</v>
      </c>
      <c r="D37" s="10">
        <f t="shared" si="0"/>
        <v>47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>
        <v>16</v>
      </c>
      <c r="AI37" s="8"/>
      <c r="AJ37" s="8"/>
      <c r="AK37" s="8">
        <v>9</v>
      </c>
      <c r="AL37" s="8"/>
      <c r="AM37" s="8"/>
      <c r="AN37" s="8"/>
      <c r="AO37" s="8"/>
      <c r="AP37" s="8"/>
      <c r="AQ37" s="8"/>
      <c r="AR37" s="8">
        <v>22</v>
      </c>
      <c r="AS37" s="8"/>
      <c r="AT37" s="8"/>
      <c r="AU37" s="8"/>
      <c r="AV37" s="8"/>
      <c r="AW37" s="8"/>
      <c r="AX37" s="8"/>
      <c r="AY37" s="8"/>
      <c r="AZ37" s="8"/>
      <c r="BA37" s="8"/>
    </row>
    <row r="38" spans="1:53" s="12" customFormat="1" ht="12" customHeight="1">
      <c r="A38" s="8">
        <v>35</v>
      </c>
      <c r="B38" s="8">
        <v>5</v>
      </c>
      <c r="C38" s="8" t="s">
        <v>99</v>
      </c>
      <c r="D38" s="10">
        <f t="shared" si="0"/>
        <v>45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>
        <v>9</v>
      </c>
      <c r="AL38" s="8"/>
      <c r="AM38" s="8"/>
      <c r="AN38" s="8"/>
      <c r="AO38" s="8"/>
      <c r="AP38" s="8"/>
      <c r="AQ38" s="8"/>
      <c r="AR38" s="8"/>
      <c r="AS38" s="8">
        <v>12</v>
      </c>
      <c r="AT38" s="8"/>
      <c r="AU38" s="8">
        <v>12</v>
      </c>
      <c r="AV38" s="8"/>
      <c r="AW38" s="8"/>
      <c r="AX38" s="8"/>
      <c r="AY38" s="8"/>
      <c r="AZ38" s="8">
        <v>12</v>
      </c>
      <c r="BA38" s="8"/>
    </row>
    <row r="39" spans="1:53" s="12" customFormat="1" ht="12" customHeight="1">
      <c r="A39" s="8">
        <v>36</v>
      </c>
      <c r="B39" s="8">
        <v>5</v>
      </c>
      <c r="C39" s="8" t="s">
        <v>16</v>
      </c>
      <c r="D39" s="10">
        <f t="shared" si="0"/>
        <v>44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16</v>
      </c>
      <c r="U39" s="8"/>
      <c r="V39" s="11" t="s">
        <v>12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>
        <v>9</v>
      </c>
      <c r="AM39" s="8"/>
      <c r="AN39" s="8"/>
      <c r="AO39" s="8"/>
      <c r="AP39" s="8"/>
      <c r="AQ39" s="8"/>
      <c r="AR39" s="8"/>
      <c r="AS39" s="8"/>
      <c r="AT39" s="13" t="s">
        <v>94</v>
      </c>
      <c r="AU39" s="8">
        <v>19</v>
      </c>
      <c r="AV39" s="8"/>
      <c r="AW39" s="8"/>
      <c r="AX39" s="8"/>
      <c r="AY39" s="8"/>
      <c r="AZ39" s="8"/>
      <c r="BA39" s="8"/>
    </row>
    <row r="40" spans="1:53" s="12" customFormat="1" ht="12" customHeight="1">
      <c r="A40" s="8">
        <v>37</v>
      </c>
      <c r="B40" s="8">
        <v>6</v>
      </c>
      <c r="C40" s="8" t="s">
        <v>96</v>
      </c>
      <c r="D40" s="10">
        <f aca="true" t="shared" si="1" ref="D40:D83">SUM(E40:BZ40)</f>
        <v>44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>
        <v>22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>
        <v>22</v>
      </c>
      <c r="AZ40" s="8"/>
      <c r="BA40" s="8"/>
    </row>
    <row r="41" spans="1:53" s="12" customFormat="1" ht="12" customHeight="1">
      <c r="A41" s="8">
        <v>38</v>
      </c>
      <c r="B41" s="8">
        <v>6</v>
      </c>
      <c r="C41" s="8" t="s">
        <v>64</v>
      </c>
      <c r="D41" s="10">
        <f t="shared" si="0"/>
        <v>43</v>
      </c>
      <c r="E41" s="8"/>
      <c r="F41" s="8"/>
      <c r="G41" s="8"/>
      <c r="H41" s="8"/>
      <c r="I41" s="8"/>
      <c r="J41" s="8">
        <v>22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>
        <v>21</v>
      </c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s="12" customFormat="1" ht="12" customHeight="1">
      <c r="A42" s="8">
        <v>39</v>
      </c>
      <c r="B42" s="8">
        <v>5</v>
      </c>
      <c r="C42" s="8" t="s">
        <v>23</v>
      </c>
      <c r="D42" s="10">
        <f t="shared" si="0"/>
        <v>42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>
        <v>16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>
        <v>14</v>
      </c>
      <c r="AM42" s="8"/>
      <c r="AN42" s="8"/>
      <c r="AO42" s="8"/>
      <c r="AP42" s="8"/>
      <c r="AQ42" s="8"/>
      <c r="AR42" s="8"/>
      <c r="AS42" s="8">
        <v>12</v>
      </c>
      <c r="AT42" s="8"/>
      <c r="AU42" s="8"/>
      <c r="AV42" s="8"/>
      <c r="AW42" s="8"/>
      <c r="AX42" s="8"/>
      <c r="AY42" s="8"/>
      <c r="AZ42" s="8"/>
      <c r="BA42" s="8"/>
    </row>
    <row r="43" spans="1:53" s="12" customFormat="1" ht="12" customHeight="1">
      <c r="A43" s="8">
        <v>40</v>
      </c>
      <c r="B43" s="8">
        <v>5</v>
      </c>
      <c r="C43" s="8" t="s">
        <v>77</v>
      </c>
      <c r="D43" s="10">
        <f t="shared" si="0"/>
        <v>33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>
        <v>19</v>
      </c>
      <c r="W43" s="8"/>
      <c r="X43" s="8"/>
      <c r="Y43" s="8"/>
      <c r="Z43" s="8"/>
      <c r="AA43" s="8">
        <v>14</v>
      </c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s="12" customFormat="1" ht="12" customHeight="1">
      <c r="A44" s="8">
        <v>41</v>
      </c>
      <c r="B44" s="8">
        <v>5</v>
      </c>
      <c r="C44" s="8" t="s">
        <v>26</v>
      </c>
      <c r="D44" s="10">
        <f t="shared" si="0"/>
        <v>33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>
        <v>12</v>
      </c>
      <c r="Q44" s="8"/>
      <c r="R44" s="8"/>
      <c r="S44" s="8"/>
      <c r="T44" s="8"/>
      <c r="U44" s="8"/>
      <c r="V44" s="8">
        <v>12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>
        <v>9</v>
      </c>
      <c r="AS44" s="8"/>
      <c r="AT44" s="8"/>
      <c r="AU44" s="8"/>
      <c r="AV44" s="8"/>
      <c r="AW44" s="8"/>
      <c r="AX44" s="8"/>
      <c r="AY44" s="8"/>
      <c r="AZ44" s="8"/>
      <c r="BA44" s="8"/>
    </row>
    <row r="45" spans="1:53" s="12" customFormat="1" ht="12" customHeight="1">
      <c r="A45" s="8">
        <v>42</v>
      </c>
      <c r="B45" s="8">
        <v>3</v>
      </c>
      <c r="C45" s="8" t="s">
        <v>112</v>
      </c>
      <c r="D45" s="10">
        <f t="shared" si="0"/>
        <v>33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>
        <v>12</v>
      </c>
      <c r="AS45" s="8"/>
      <c r="AT45" s="8"/>
      <c r="AU45" s="8"/>
      <c r="AV45" s="8">
        <v>9</v>
      </c>
      <c r="AW45" s="8"/>
      <c r="AX45" s="8"/>
      <c r="AY45" s="8"/>
      <c r="AZ45" s="8">
        <v>12</v>
      </c>
      <c r="BA45" s="8"/>
    </row>
    <row r="46" spans="1:53" s="12" customFormat="1" ht="12" customHeight="1">
      <c r="A46" s="8">
        <v>43</v>
      </c>
      <c r="B46" s="8">
        <v>5</v>
      </c>
      <c r="C46" s="8" t="s">
        <v>11</v>
      </c>
      <c r="D46" s="10">
        <f t="shared" si="0"/>
        <v>32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v>16</v>
      </c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16</v>
      </c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s="12" customFormat="1" ht="12" customHeight="1">
      <c r="A47" s="8">
        <v>44</v>
      </c>
      <c r="B47" s="8">
        <v>6</v>
      </c>
      <c r="C47" s="8" t="s">
        <v>35</v>
      </c>
      <c r="D47" s="10">
        <f t="shared" si="0"/>
        <v>32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>
        <v>16</v>
      </c>
      <c r="AH47" s="8"/>
      <c r="AI47" s="8"/>
      <c r="AJ47" s="8"/>
      <c r="AK47" s="8"/>
      <c r="AL47" s="8"/>
      <c r="AM47" s="8"/>
      <c r="AN47" s="8"/>
      <c r="AO47" s="8">
        <v>16</v>
      </c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s="12" customFormat="1" ht="12" customHeight="1">
      <c r="A48" s="8">
        <v>45</v>
      </c>
      <c r="B48" s="8">
        <v>5</v>
      </c>
      <c r="C48" s="8" t="s">
        <v>72</v>
      </c>
      <c r="D48" s="10">
        <f t="shared" si="0"/>
        <v>31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>
        <v>16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>
        <v>15</v>
      </c>
      <c r="AX48" s="8"/>
      <c r="AY48" s="8"/>
      <c r="AZ48" s="8"/>
      <c r="BA48" s="8"/>
    </row>
    <row r="49" spans="1:53" s="12" customFormat="1" ht="12" customHeight="1">
      <c r="A49" s="8">
        <v>46</v>
      </c>
      <c r="B49" s="8">
        <v>4</v>
      </c>
      <c r="C49" s="8" t="s">
        <v>36</v>
      </c>
      <c r="D49" s="10">
        <f t="shared" si="0"/>
        <v>30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>
        <v>14</v>
      </c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>
        <v>16</v>
      </c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s="12" customFormat="1" ht="12" customHeight="1">
      <c r="A50" s="8">
        <v>47</v>
      </c>
      <c r="B50" s="8">
        <v>5</v>
      </c>
      <c r="C50" s="8" t="s">
        <v>71</v>
      </c>
      <c r="D50" s="10">
        <f t="shared" si="0"/>
        <v>30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>
        <v>15</v>
      </c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>
        <v>15</v>
      </c>
      <c r="AY50" s="8"/>
      <c r="AZ50" s="8"/>
      <c r="BA50" s="8"/>
    </row>
    <row r="51" spans="1:53" s="12" customFormat="1" ht="12" customHeight="1">
      <c r="A51" s="8">
        <v>48</v>
      </c>
      <c r="B51" s="8">
        <v>4</v>
      </c>
      <c r="C51" s="8" t="s">
        <v>47</v>
      </c>
      <c r="D51" s="10">
        <f t="shared" si="0"/>
        <v>29</v>
      </c>
      <c r="E51" s="8"/>
      <c r="F51" s="8"/>
      <c r="G51" s="8"/>
      <c r="H51" s="8">
        <v>6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>
        <v>11</v>
      </c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>
        <v>12</v>
      </c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s="12" customFormat="1" ht="12" customHeight="1">
      <c r="A52" s="8">
        <v>49</v>
      </c>
      <c r="B52" s="8">
        <v>5</v>
      </c>
      <c r="C52" s="8" t="s">
        <v>33</v>
      </c>
      <c r="D52" s="10">
        <f t="shared" si="1"/>
        <v>23</v>
      </c>
      <c r="E52" s="8"/>
      <c r="F52" s="8"/>
      <c r="G52" s="8"/>
      <c r="H52" s="8"/>
      <c r="I52" s="8">
        <v>12</v>
      </c>
      <c r="J52" s="8"/>
      <c r="K52" s="8"/>
      <c r="L52" s="8"/>
      <c r="M52" s="8"/>
      <c r="N52" s="8"/>
      <c r="O52" s="8"/>
      <c r="P52" s="8"/>
      <c r="Q52" s="8">
        <v>11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s="12" customFormat="1" ht="12" customHeight="1">
      <c r="A53" s="8">
        <v>50</v>
      </c>
      <c r="B53" s="8">
        <v>5</v>
      </c>
      <c r="C53" s="8" t="s">
        <v>83</v>
      </c>
      <c r="D53" s="10">
        <f t="shared" si="1"/>
        <v>19</v>
      </c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>
        <v>19</v>
      </c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</row>
    <row r="54" spans="1:53" s="12" customFormat="1" ht="12" customHeight="1">
      <c r="A54" s="8">
        <v>51</v>
      </c>
      <c r="B54" s="8">
        <v>5</v>
      </c>
      <c r="C54" s="8" t="s">
        <v>24</v>
      </c>
      <c r="D54" s="10">
        <f t="shared" si="1"/>
        <v>19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>
        <v>19</v>
      </c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1:53" s="12" customFormat="1" ht="12" customHeight="1">
      <c r="A55" s="8">
        <v>52</v>
      </c>
      <c r="B55" s="8">
        <v>5</v>
      </c>
      <c r="C55" s="8" t="s">
        <v>49</v>
      </c>
      <c r="D55" s="10">
        <f t="shared" si="1"/>
        <v>16</v>
      </c>
      <c r="E55" s="8"/>
      <c r="F55" s="8"/>
      <c r="G55" s="8"/>
      <c r="H55" s="8"/>
      <c r="I55" s="8">
        <v>16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1:53" s="12" customFormat="1" ht="12" customHeight="1">
      <c r="A56" s="8">
        <v>53</v>
      </c>
      <c r="B56" s="8">
        <v>4</v>
      </c>
      <c r="C56" s="8" t="s">
        <v>17</v>
      </c>
      <c r="D56" s="10">
        <f t="shared" si="1"/>
        <v>16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>
        <v>16</v>
      </c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s="12" customFormat="1" ht="12" customHeight="1">
      <c r="A57" s="8">
        <v>54</v>
      </c>
      <c r="B57" s="8">
        <v>5</v>
      </c>
      <c r="C57" s="8" t="s">
        <v>42</v>
      </c>
      <c r="D57" s="10">
        <f t="shared" si="1"/>
        <v>16</v>
      </c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>
        <v>16</v>
      </c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1:53" s="12" customFormat="1" ht="12" customHeight="1">
      <c r="A58" s="8">
        <v>55</v>
      </c>
      <c r="B58" s="8">
        <v>4</v>
      </c>
      <c r="C58" s="8" t="s">
        <v>13</v>
      </c>
      <c r="D58" s="10">
        <f>SUM(E58:BZ58)</f>
        <v>15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>
        <v>6</v>
      </c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>
        <v>9</v>
      </c>
      <c r="AX58" s="8"/>
      <c r="AY58" s="8"/>
      <c r="AZ58" s="8"/>
      <c r="BA58" s="8"/>
    </row>
    <row r="59" spans="1:53" s="12" customFormat="1" ht="12" customHeight="1">
      <c r="A59" s="8">
        <v>56</v>
      </c>
      <c r="B59" s="8">
        <v>5</v>
      </c>
      <c r="C59" s="8" t="s">
        <v>84</v>
      </c>
      <c r="D59" s="10">
        <f t="shared" si="1"/>
        <v>14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>
        <v>14</v>
      </c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1:53" s="12" customFormat="1" ht="12" customHeight="1">
      <c r="A60" s="8">
        <v>57</v>
      </c>
      <c r="B60" s="8">
        <v>5</v>
      </c>
      <c r="C60" s="8" t="s">
        <v>44</v>
      </c>
      <c r="D60" s="10">
        <f t="shared" si="1"/>
        <v>12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>
        <v>12</v>
      </c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1:53" s="12" customFormat="1" ht="12" customHeight="1">
      <c r="A61" s="8">
        <v>58</v>
      </c>
      <c r="B61" s="8">
        <v>5</v>
      </c>
      <c r="C61" s="8" t="s">
        <v>51</v>
      </c>
      <c r="D61" s="10">
        <f t="shared" si="1"/>
        <v>12</v>
      </c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>
        <v>12</v>
      </c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</row>
    <row r="62" spans="1:53" s="12" customFormat="1" ht="12" customHeight="1">
      <c r="A62" s="8">
        <v>59</v>
      </c>
      <c r="B62" s="8">
        <v>5</v>
      </c>
      <c r="C62" s="8" t="s">
        <v>89</v>
      </c>
      <c r="D62" s="10">
        <f t="shared" si="1"/>
        <v>12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>
        <v>12</v>
      </c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</row>
    <row r="63" spans="1:53" s="12" customFormat="1" ht="12" customHeight="1">
      <c r="A63" s="8">
        <v>60</v>
      </c>
      <c r="B63" s="8">
        <v>4</v>
      </c>
      <c r="C63" s="8" t="s">
        <v>114</v>
      </c>
      <c r="D63" s="10">
        <f t="shared" si="1"/>
        <v>12</v>
      </c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>
        <v>12</v>
      </c>
      <c r="AU63" s="8"/>
      <c r="AV63" s="8"/>
      <c r="AW63" s="8"/>
      <c r="AX63" s="8"/>
      <c r="AY63" s="8"/>
      <c r="AZ63" s="8"/>
      <c r="BA63" s="8"/>
    </row>
    <row r="64" spans="1:53" s="12" customFormat="1" ht="12" customHeight="1">
      <c r="A64" s="8">
        <v>61</v>
      </c>
      <c r="B64" s="8">
        <v>4</v>
      </c>
      <c r="C64" s="8" t="s">
        <v>117</v>
      </c>
      <c r="D64" s="10">
        <f t="shared" si="1"/>
        <v>12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>
        <v>12</v>
      </c>
      <c r="AX64" s="8"/>
      <c r="AY64" s="8"/>
      <c r="AZ64" s="8"/>
      <c r="BA64" s="8"/>
    </row>
    <row r="65" spans="1:53" s="12" customFormat="1" ht="12" customHeight="1">
      <c r="A65" s="8">
        <v>62</v>
      </c>
      <c r="B65" s="8">
        <v>4</v>
      </c>
      <c r="C65" s="8" t="s">
        <v>50</v>
      </c>
      <c r="D65" s="10">
        <f t="shared" si="1"/>
        <v>12</v>
      </c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>
        <v>12</v>
      </c>
      <c r="AX65" s="8"/>
      <c r="AY65" s="8"/>
      <c r="AZ65" s="8"/>
      <c r="BA65" s="8"/>
    </row>
    <row r="66" spans="1:53" s="12" customFormat="1" ht="12" customHeight="1">
      <c r="A66" s="8">
        <v>63</v>
      </c>
      <c r="B66" s="8">
        <v>4</v>
      </c>
      <c r="C66" s="8" t="s">
        <v>45</v>
      </c>
      <c r="D66" s="10">
        <f t="shared" si="1"/>
        <v>12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>
        <v>12</v>
      </c>
      <c r="AY66" s="8"/>
      <c r="AZ66" s="8"/>
      <c r="BA66" s="8"/>
    </row>
    <row r="67" spans="1:53" s="12" customFormat="1" ht="12" customHeight="1">
      <c r="A67" s="8">
        <v>64</v>
      </c>
      <c r="B67" s="8">
        <v>4</v>
      </c>
      <c r="C67" s="8" t="s">
        <v>121</v>
      </c>
      <c r="D67" s="10">
        <f t="shared" si="1"/>
        <v>12</v>
      </c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>
        <v>12</v>
      </c>
      <c r="AZ67" s="8"/>
      <c r="BA67" s="8"/>
    </row>
    <row r="68" spans="1:53" s="12" customFormat="1" ht="12" customHeight="1">
      <c r="A68" s="8">
        <v>65</v>
      </c>
      <c r="B68" s="8">
        <v>4</v>
      </c>
      <c r="C68" s="8" t="s">
        <v>123</v>
      </c>
      <c r="D68" s="10">
        <f t="shared" si="1"/>
        <v>12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>
        <v>12</v>
      </c>
      <c r="BA68" s="8"/>
    </row>
    <row r="69" spans="1:53" s="12" customFormat="1" ht="12" customHeight="1">
      <c r="A69" s="8">
        <v>66</v>
      </c>
      <c r="B69" s="8">
        <v>4</v>
      </c>
      <c r="C69" s="8" t="s">
        <v>61</v>
      </c>
      <c r="D69" s="10">
        <f t="shared" si="1"/>
        <v>10</v>
      </c>
      <c r="E69" s="8"/>
      <c r="F69" s="8"/>
      <c r="G69" s="8">
        <v>10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</row>
    <row r="70" spans="1:53" s="12" customFormat="1" ht="12" customHeight="1">
      <c r="A70" s="8">
        <v>67</v>
      </c>
      <c r="B70" s="8">
        <v>2</v>
      </c>
      <c r="C70" s="8" t="s">
        <v>118</v>
      </c>
      <c r="D70" s="10">
        <f t="shared" si="1"/>
        <v>9</v>
      </c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>
        <v>9</v>
      </c>
      <c r="AX70" s="8"/>
      <c r="AY70" s="8"/>
      <c r="AZ70" s="8"/>
      <c r="BA70" s="8"/>
    </row>
    <row r="71" spans="1:53" s="12" customFormat="1" ht="12" customHeight="1">
      <c r="A71" s="8">
        <v>68</v>
      </c>
      <c r="B71" s="8">
        <v>4</v>
      </c>
      <c r="C71" s="8" t="s">
        <v>39</v>
      </c>
      <c r="D71" s="10">
        <f t="shared" si="1"/>
        <v>9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>
        <v>9</v>
      </c>
      <c r="BA71" s="8"/>
    </row>
    <row r="72" spans="1:53" s="12" customFormat="1" ht="12" customHeight="1">
      <c r="A72" s="8">
        <v>69</v>
      </c>
      <c r="B72" s="8">
        <v>3</v>
      </c>
      <c r="C72" s="8" t="s">
        <v>124</v>
      </c>
      <c r="D72" s="10">
        <f t="shared" si="1"/>
        <v>9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>
        <v>9</v>
      </c>
      <c r="BA72" s="8"/>
    </row>
    <row r="73" spans="1:53" s="12" customFormat="1" ht="12" customHeight="1">
      <c r="A73" s="8">
        <v>70</v>
      </c>
      <c r="B73" s="8">
        <v>3</v>
      </c>
      <c r="C73" s="8" t="s">
        <v>125</v>
      </c>
      <c r="D73" s="10">
        <f t="shared" si="1"/>
        <v>9</v>
      </c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>
        <v>9</v>
      </c>
    </row>
    <row r="74" spans="1:53" s="12" customFormat="1" ht="12" customHeight="1">
      <c r="A74" s="8">
        <v>71</v>
      </c>
      <c r="B74" s="8">
        <v>3</v>
      </c>
      <c r="C74" s="8" t="s">
        <v>104</v>
      </c>
      <c r="D74" s="10">
        <f t="shared" si="1"/>
        <v>8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>
        <v>8</v>
      </c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</row>
    <row r="75" spans="1:53" s="12" customFormat="1" ht="12" customHeight="1">
      <c r="A75" s="8">
        <v>72</v>
      </c>
      <c r="B75" s="8">
        <v>3</v>
      </c>
      <c r="C75" s="8" t="s">
        <v>103</v>
      </c>
      <c r="D75" s="10">
        <f t="shared" si="1"/>
        <v>8</v>
      </c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>
        <v>8</v>
      </c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</row>
    <row r="76" spans="1:53" s="12" customFormat="1" ht="12" customHeight="1">
      <c r="A76" s="8">
        <v>73</v>
      </c>
      <c r="B76" s="8">
        <v>3</v>
      </c>
      <c r="C76" s="8" t="s">
        <v>48</v>
      </c>
      <c r="D76" s="10">
        <f t="shared" si="1"/>
        <v>7</v>
      </c>
      <c r="E76" s="8"/>
      <c r="F76" s="8"/>
      <c r="G76" s="8"/>
      <c r="H76" s="8"/>
      <c r="I76" s="8"/>
      <c r="J76" s="8"/>
      <c r="K76" s="8">
        <v>7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</row>
    <row r="77" spans="1:53" s="12" customFormat="1" ht="12" customHeight="1">
      <c r="A77" s="8">
        <v>74</v>
      </c>
      <c r="B77" s="8">
        <v>3</v>
      </c>
      <c r="C77" s="8" t="s">
        <v>29</v>
      </c>
      <c r="D77" s="10">
        <f t="shared" si="1"/>
        <v>7</v>
      </c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>
        <v>7</v>
      </c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</row>
    <row r="78" spans="1:53" s="12" customFormat="1" ht="12" customHeight="1">
      <c r="A78" s="8">
        <v>75</v>
      </c>
      <c r="B78" s="8">
        <v>2</v>
      </c>
      <c r="C78" s="8" t="s">
        <v>105</v>
      </c>
      <c r="D78" s="10">
        <f t="shared" si="1"/>
        <v>6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>
        <v>6</v>
      </c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</row>
    <row r="79" spans="1:53" s="12" customFormat="1" ht="12" customHeight="1">
      <c r="A79" s="8">
        <v>76</v>
      </c>
      <c r="B79" s="8">
        <v>2</v>
      </c>
      <c r="C79" s="8" t="s">
        <v>107</v>
      </c>
      <c r="D79" s="10">
        <f t="shared" si="1"/>
        <v>5</v>
      </c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>
        <v>5</v>
      </c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</row>
    <row r="80" spans="1:53" s="12" customFormat="1" ht="12" customHeight="1">
      <c r="A80" s="8">
        <v>77</v>
      </c>
      <c r="B80" s="8">
        <v>2</v>
      </c>
      <c r="C80" s="8" t="s">
        <v>108</v>
      </c>
      <c r="D80" s="10">
        <f t="shared" si="1"/>
        <v>5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>
        <v>5</v>
      </c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</row>
    <row r="81" spans="1:53" s="12" customFormat="1" ht="12" customHeight="1">
      <c r="A81" s="8">
        <v>78</v>
      </c>
      <c r="B81" s="8">
        <v>2</v>
      </c>
      <c r="C81" s="8" t="s">
        <v>106</v>
      </c>
      <c r="D81" s="10">
        <f t="shared" si="1"/>
        <v>5</v>
      </c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>
        <v>5</v>
      </c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</row>
    <row r="82" spans="1:53" s="12" customFormat="1" ht="12" customHeight="1">
      <c r="A82" s="8">
        <v>79</v>
      </c>
      <c r="B82" s="8">
        <v>2</v>
      </c>
      <c r="C82" s="8" t="s">
        <v>109</v>
      </c>
      <c r="D82" s="10">
        <f t="shared" si="1"/>
        <v>3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>
        <v>3</v>
      </c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</row>
    <row r="83" spans="1:53" s="12" customFormat="1" ht="12" customHeight="1">
      <c r="A83" s="8">
        <v>80</v>
      </c>
      <c r="B83" s="8">
        <v>2</v>
      </c>
      <c r="C83" s="8" t="s">
        <v>110</v>
      </c>
      <c r="D83" s="10">
        <f t="shared" si="1"/>
        <v>2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>
        <v>2</v>
      </c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</row>
    <row r="84" spans="1:53" s="12" customFormat="1" ht="12" customHeight="1" hidden="1">
      <c r="A84" s="8">
        <v>81</v>
      </c>
      <c r="B84" s="8"/>
      <c r="C84" s="8"/>
      <c r="D84" s="10">
        <f>SUM(E84:BZ84)</f>
        <v>0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spans="1:53" s="12" customFormat="1" ht="12" customHeight="1" hidden="1">
      <c r="A85" s="8">
        <v>82</v>
      </c>
      <c r="B85" s="8"/>
      <c r="C85" s="8"/>
      <c r="D85" s="10">
        <f>SUM(E85:BZ85)</f>
        <v>0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</row>
    <row r="86" spans="1:53" s="12" customFormat="1" ht="12" customHeight="1" hidden="1">
      <c r="A86" s="8">
        <v>83</v>
      </c>
      <c r="B86" s="8"/>
      <c r="C86" s="8"/>
      <c r="D86" s="10">
        <f>SUM(E86:BZ86)</f>
        <v>0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</row>
    <row r="87" spans="1:53" s="12" customFormat="1" ht="12" customHeight="1" hidden="1">
      <c r="A87" s="8">
        <v>84</v>
      </c>
      <c r="B87" s="8"/>
      <c r="C87" s="8"/>
      <c r="D87" s="10">
        <f>SUM(E87:BZ87)</f>
        <v>0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</row>
    <row r="88" spans="1:53" s="12" customFormat="1" ht="12" customHeight="1" hidden="1">
      <c r="A88" s="8">
        <v>85</v>
      </c>
      <c r="B88" s="8"/>
      <c r="C88" s="8"/>
      <c r="D88" s="10">
        <f>SUM(E88:BZ88)</f>
        <v>0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</row>
    <row r="89" spans="1:53" s="12" customFormat="1" ht="12" customHeight="1" hidden="1">
      <c r="A89" s="8">
        <v>86</v>
      </c>
      <c r="B89" s="8"/>
      <c r="C89" s="8"/>
      <c r="D89" s="10">
        <f>SUM(E89:BZ89)</f>
        <v>0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</row>
    <row r="91" ht="12.75">
      <c r="C91" s="2" t="s">
        <v>52</v>
      </c>
    </row>
    <row r="92" ht="12.75">
      <c r="C92" s="2" t="s">
        <v>53</v>
      </c>
    </row>
    <row r="93" ht="12.75">
      <c r="C93" s="2" t="s">
        <v>54</v>
      </c>
    </row>
  </sheetData>
  <sheetProtection selectLockedCells="1" selectUnlockedCells="1"/>
  <mergeCells count="2">
    <mergeCell ref="E2:Y2"/>
    <mergeCell ref="E1:Y1"/>
  </mergeCells>
  <printOptions/>
  <pageMargins left="0.23" right="0.0798611111111111" top="0.20972222222222223" bottom="0.1701388888888889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</dc:creator>
  <cp:keywords/>
  <dc:description/>
  <cp:lastModifiedBy>slav</cp:lastModifiedBy>
  <cp:lastPrinted>2016-12-21T07:51:41Z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